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Videos\YouTube Videos\Wicca 2.0\Planetary Magic\"/>
    </mc:Choice>
  </mc:AlternateContent>
  <workbookProtection workbookAlgorithmName="SHA-512" workbookHashValue="yfqtyqUnKioZb7WM2ZZrTdU/z07J+Lzsw+StcF2z+bg8XnuLFFZuRAb2UMz4fWBMbyrL+QkhWLtMe8SefRvncw==" workbookSaltValue="ZK9aTWYOi75AvnnfI3RVHg==" workbookSpinCount="100000" lockStructure="1"/>
  <bookViews>
    <workbookView xWindow="0" yWindow="0" windowWidth="23175" windowHeight="135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D11" i="1" l="1"/>
  <c r="G4" i="1"/>
  <c r="I4" i="1" s="1"/>
  <c r="D8" i="1"/>
  <c r="F8" i="1" s="1"/>
  <c r="D12" i="1" l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I8" i="1"/>
  <c r="K8" i="1" s="1"/>
  <c r="D23" i="1" l="1"/>
  <c r="D24" i="1" s="1"/>
  <c r="D25" i="1" s="1"/>
  <c r="D26" i="1" s="1"/>
  <c r="D27" i="1" s="1"/>
  <c r="D28" i="1" l="1"/>
  <c r="D29" i="1" s="1"/>
  <c r="D30" i="1" s="1"/>
  <c r="D31" i="1" s="1"/>
  <c r="D32" i="1" s="1"/>
  <c r="D33" i="1" s="1"/>
  <c r="D34" i="1" s="1"/>
</calcChain>
</file>

<file path=xl/sharedStrings.xml><?xml version="1.0" encoding="utf-8"?>
<sst xmlns="http://schemas.openxmlformats.org/spreadsheetml/2006/main" count="187" uniqueCount="24">
  <si>
    <t>Dates Sunset</t>
  </si>
  <si>
    <t>Dates Sunrise</t>
  </si>
  <si>
    <t>Minutes</t>
  </si>
  <si>
    <t>HOUR</t>
  </si>
  <si>
    <t>DAY</t>
  </si>
  <si>
    <t>NIGHT</t>
  </si>
  <si>
    <t>24 Hour Format</t>
  </si>
  <si>
    <t>MON</t>
  </si>
  <si>
    <t>TUES</t>
  </si>
  <si>
    <t>WEDN</t>
  </si>
  <si>
    <t>THUR</t>
  </si>
  <si>
    <t>FRI</t>
  </si>
  <si>
    <t>SAT</t>
  </si>
  <si>
    <t>SUN</t>
  </si>
  <si>
    <t>B</t>
  </si>
  <si>
    <t>E</t>
  </si>
  <si>
    <t>C</t>
  </si>
  <si>
    <t>F</t>
  </si>
  <si>
    <t>D</t>
  </si>
  <si>
    <t>G</t>
  </si>
  <si>
    <t>A</t>
  </si>
  <si>
    <t>Next day Sunrise</t>
  </si>
  <si>
    <t>FLEX</t>
  </si>
  <si>
    <t>TODAYS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</si>
</sst>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AstroGadget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fgColor theme="1"/>
        <bgColor theme="0" tint="-0.14990691854609822"/>
      </patternFill>
    </fill>
    <fill>
      <patternFill patternType="gray125">
        <fgColor theme="1"/>
        <bgColor theme="0" tint="-0.14996795556505021"/>
      </patternFill>
    </fill>
    <fill>
      <patternFill patternType="gray125">
        <bgColor theme="0" tint="-0.14993743705557422"/>
      </patternFill>
    </fill>
    <fill>
      <patternFill patternType="gray125">
        <fgColor theme="1"/>
        <bgColor rgb="FFFFFF00"/>
      </patternFill>
    </fill>
    <fill>
      <patternFill patternType="gray125">
        <bgColor rgb="FFFFFF00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21" fontId="0" fillId="0" borderId="0" xfId="0" applyNumberFormat="1"/>
    <xf numFmtId="46" fontId="0" fillId="0" borderId="0" xfId="0" applyNumberFormat="1" applyBorder="1" applyAlignment="1">
      <alignment wrapText="1"/>
    </xf>
    <xf numFmtId="0" fontId="0" fillId="0" borderId="4" xfId="0" applyBorder="1"/>
    <xf numFmtId="0" fontId="0" fillId="0" borderId="4" xfId="0" applyNumberFormat="1" applyBorder="1"/>
    <xf numFmtId="164" fontId="0" fillId="0" borderId="3" xfId="0" applyNumberFormat="1" applyBorder="1"/>
    <xf numFmtId="0" fontId="0" fillId="3" borderId="0" xfId="0" applyFill="1" applyBorder="1"/>
    <xf numFmtId="164" fontId="0" fillId="3" borderId="0" xfId="0" applyNumberFormat="1" applyFill="1" applyBorder="1"/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164" fontId="0" fillId="2" borderId="0" xfId="0" applyNumberFormat="1" applyFill="1" applyBorder="1"/>
    <xf numFmtId="0" fontId="0" fillId="2" borderId="0" xfId="0" applyFill="1" applyBorder="1" applyAlignment="1">
      <alignment horizontal="center" vertical="center"/>
    </xf>
    <xf numFmtId="0" fontId="0" fillId="2" borderId="8" xfId="0" applyFill="1" applyBorder="1"/>
    <xf numFmtId="164" fontId="0" fillId="2" borderId="8" xfId="0" applyNumberFormat="1" applyFill="1" applyBorder="1"/>
    <xf numFmtId="0" fontId="0" fillId="2" borderId="8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4" borderId="11" xfId="0" applyFill="1" applyBorder="1"/>
    <xf numFmtId="164" fontId="0" fillId="4" borderId="11" xfId="0" applyNumberFormat="1" applyFill="1" applyBorder="1"/>
    <xf numFmtId="0" fontId="0" fillId="4" borderId="11" xfId="0" applyFill="1" applyBorder="1" applyAlignment="1">
      <alignment horizontal="center" vertical="center"/>
    </xf>
    <xf numFmtId="0" fontId="0" fillId="4" borderId="0" xfId="0" applyFill="1" applyBorder="1"/>
    <xf numFmtId="164" fontId="0" fillId="4" borderId="0" xfId="0" applyNumberFormat="1" applyFill="1" applyBorder="1"/>
    <xf numFmtId="0" fontId="0" fillId="4" borderId="0" xfId="0" applyFill="1" applyBorder="1" applyAlignment="1">
      <alignment horizontal="center" vertical="center"/>
    </xf>
    <xf numFmtId="0" fontId="0" fillId="5" borderId="0" xfId="0" applyFill="1" applyBorder="1"/>
    <xf numFmtId="164" fontId="0" fillId="5" borderId="0" xfId="0" applyNumberFormat="1" applyFill="1" applyBorder="1"/>
    <xf numFmtId="0" fontId="0" fillId="5" borderId="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7" borderId="0" xfId="0" applyFill="1" applyBorder="1"/>
    <xf numFmtId="164" fontId="0" fillId="7" borderId="0" xfId="0" applyNumberFormat="1" applyFill="1" applyBorder="1"/>
    <xf numFmtId="0" fontId="0" fillId="7" borderId="0" xfId="0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1" fillId="9" borderId="5" xfId="0" applyFont="1" applyFill="1" applyBorder="1"/>
    <xf numFmtId="0" fontId="1" fillId="9" borderId="6" xfId="0" applyFont="1" applyFill="1" applyBorder="1"/>
    <xf numFmtId="0" fontId="1" fillId="9" borderId="9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0" fillId="3" borderId="6" xfId="0" applyFill="1" applyBorder="1"/>
    <xf numFmtId="164" fontId="0" fillId="3" borderId="6" xfId="0" applyNumberFormat="1" applyFill="1" applyBorder="1"/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22" fontId="0" fillId="0" borderId="3" xfId="0" applyNumberFormat="1" applyBorder="1"/>
    <xf numFmtId="0" fontId="4" fillId="0" borderId="0" xfId="1" applyAlignment="1">
      <alignment horizontal="center" vertical="center"/>
    </xf>
    <xf numFmtId="0" fontId="2" fillId="6" borderId="17" xfId="0" applyFont="1" applyFill="1" applyBorder="1" applyAlignment="1">
      <alignment horizontal="center" vertical="center" textRotation="180"/>
    </xf>
    <xf numFmtId="0" fontId="2" fillId="0" borderId="16" xfId="0" applyFont="1" applyBorder="1" applyAlignment="1">
      <alignment horizontal="center" vertical="center" textRotation="180"/>
    </xf>
    <xf numFmtId="0" fontId="2" fillId="0" borderId="17" xfId="0" applyFont="1" applyBorder="1" applyAlignment="1">
      <alignment horizontal="center" vertical="center" textRotation="180"/>
    </xf>
    <xf numFmtId="0" fontId="2" fillId="2" borderId="17" xfId="0" applyFont="1" applyFill="1" applyBorder="1" applyAlignment="1">
      <alignment horizontal="center" vertical="center" textRotation="180"/>
    </xf>
    <xf numFmtId="0" fontId="2" fillId="2" borderId="18" xfId="0" applyFont="1" applyFill="1" applyBorder="1" applyAlignment="1">
      <alignment horizontal="center" vertical="center" textRotation="180"/>
    </xf>
    <xf numFmtId="0" fontId="7" fillId="0" borderId="0" xfId="0" applyFont="1" applyAlignment="1">
      <alignment horizontal="center" wrapText="1"/>
    </xf>
    <xf numFmtId="164" fontId="5" fillId="0" borderId="19" xfId="0" applyNumberFormat="1" applyFont="1" applyFill="1" applyBorder="1" applyProtection="1">
      <protection locked="0"/>
    </xf>
    <xf numFmtId="21" fontId="5" fillId="0" borderId="19" xfId="0" applyNumberFormat="1" applyFont="1" applyFill="1" applyBorder="1" applyProtection="1">
      <protection locked="0"/>
    </xf>
    <xf numFmtId="21" fontId="6" fillId="0" borderId="0" xfId="0" applyNumberFormat="1" applyFont="1"/>
    <xf numFmtId="0" fontId="1" fillId="9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meanddate.com/sun/usa/san-francis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5"/>
  <sheetViews>
    <sheetView tabSelected="1" workbookViewId="0">
      <selection activeCell="R17" sqref="R17"/>
    </sheetView>
  </sheetViews>
  <sheetFormatPr defaultRowHeight="15" x14ac:dyDescent="0.25"/>
  <cols>
    <col min="4" max="4" width="11.140625" customWidth="1"/>
    <col min="6" max="6" width="11.140625" bestFit="1" customWidth="1"/>
    <col min="13" max="13" width="18.5703125" customWidth="1"/>
  </cols>
  <sheetData>
    <row r="2" spans="2:16" ht="30.75" customHeight="1" thickBot="1" x14ac:dyDescent="0.6">
      <c r="B2" s="61" t="s">
        <v>6</v>
      </c>
      <c r="C2" s="61"/>
      <c r="D2" s="61"/>
      <c r="E2" s="61"/>
      <c r="F2" s="61"/>
      <c r="M2" s="55" t="s">
        <v>23</v>
      </c>
    </row>
    <row r="3" spans="2:16" ht="16.5" thickTop="1" thickBot="1" x14ac:dyDescent="0.3">
      <c r="D3" s="64">
        <v>0</v>
      </c>
      <c r="F3" s="64">
        <v>0</v>
      </c>
      <c r="H3" t="s">
        <v>2</v>
      </c>
      <c r="M3" s="54">
        <f ca="1">NOW()</f>
        <v>42232.808374421293</v>
      </c>
    </row>
    <row r="4" spans="2:16" ht="31.5" thickTop="1" thickBot="1" x14ac:dyDescent="0.3">
      <c r="C4" s="65" t="s">
        <v>0</v>
      </c>
      <c r="D4" s="62">
        <v>0.8340277777777777</v>
      </c>
      <c r="E4" s="65" t="s">
        <v>1</v>
      </c>
      <c r="F4" s="62">
        <v>0.26805555555555555</v>
      </c>
      <c r="G4" s="2">
        <f>D4-F4</f>
        <v>0.5659722222222221</v>
      </c>
      <c r="H4" s="6">
        <v>12</v>
      </c>
      <c r="I4" s="7">
        <f>G4/H4</f>
        <v>4.7164351851851839E-2</v>
      </c>
    </row>
    <row r="5" spans="2:16" ht="15.75" thickTop="1" x14ac:dyDescent="0.25"/>
    <row r="6" spans="2:16" ht="30" x14ac:dyDescent="0.25">
      <c r="D6" s="1" t="s">
        <v>6</v>
      </c>
      <c r="F6" s="1"/>
    </row>
    <row r="7" spans="2:16" ht="15.75" thickBot="1" x14ac:dyDescent="0.3"/>
    <row r="8" spans="2:16" ht="31.5" thickTop="1" thickBot="1" x14ac:dyDescent="0.3">
      <c r="C8" s="65" t="s">
        <v>0</v>
      </c>
      <c r="D8" s="2">
        <f>D4</f>
        <v>0.8340277777777777</v>
      </c>
      <c r="E8" s="4">
        <v>1</v>
      </c>
      <c r="F8" s="2">
        <f>E8-D8</f>
        <v>0.1659722222222223</v>
      </c>
      <c r="G8" s="65" t="s">
        <v>21</v>
      </c>
      <c r="H8" s="63">
        <v>0.26874999999999999</v>
      </c>
      <c r="I8" s="2">
        <f>H8+F8</f>
        <v>0.43472222222222229</v>
      </c>
      <c r="J8" s="5">
        <v>12</v>
      </c>
      <c r="K8" s="7">
        <f>I8/J8</f>
        <v>3.6226851851851857E-2</v>
      </c>
      <c r="L8" s="2">
        <v>1</v>
      </c>
    </row>
    <row r="9" spans="2:16" ht="16.5" thickTop="1" thickBot="1" x14ac:dyDescent="0.3"/>
    <row r="10" spans="2:16" ht="16.5" thickTop="1" thickBot="1" x14ac:dyDescent="0.3">
      <c r="B10" s="42"/>
      <c r="C10" s="43" t="s">
        <v>3</v>
      </c>
      <c r="D10" s="43"/>
      <c r="E10" s="43"/>
      <c r="F10" s="44" t="s">
        <v>7</v>
      </c>
      <c r="G10" s="44" t="s">
        <v>8</v>
      </c>
      <c r="H10" s="44" t="s">
        <v>9</v>
      </c>
      <c r="I10" s="44" t="s">
        <v>10</v>
      </c>
      <c r="J10" s="44" t="s">
        <v>11</v>
      </c>
      <c r="K10" s="44" t="s">
        <v>12</v>
      </c>
      <c r="L10" s="45" t="s">
        <v>13</v>
      </c>
      <c r="P10" s="3"/>
    </row>
    <row r="11" spans="2:16" ht="17.25" customHeight="1" thickTop="1" x14ac:dyDescent="0.25">
      <c r="B11" s="57" t="s">
        <v>4</v>
      </c>
      <c r="C11" s="46">
        <v>1</v>
      </c>
      <c r="D11" s="47">
        <f>F4</f>
        <v>0.26805555555555555</v>
      </c>
      <c r="E11" s="46"/>
      <c r="F11" s="48" t="s">
        <v>14</v>
      </c>
      <c r="G11" s="48" t="s">
        <v>15</v>
      </c>
      <c r="H11" s="48" t="s">
        <v>16</v>
      </c>
      <c r="I11" s="48" t="s">
        <v>17</v>
      </c>
      <c r="J11" s="48" t="s">
        <v>18</v>
      </c>
      <c r="K11" s="48" t="s">
        <v>19</v>
      </c>
      <c r="L11" s="49" t="s">
        <v>20</v>
      </c>
    </row>
    <row r="12" spans="2:16" ht="17.25" x14ac:dyDescent="0.25">
      <c r="B12" s="58"/>
      <c r="C12" s="10">
        <v>2</v>
      </c>
      <c r="D12" s="11">
        <f>D11+I4</f>
        <v>0.31521990740740741</v>
      </c>
      <c r="E12" s="12"/>
      <c r="F12" s="29" t="s">
        <v>19</v>
      </c>
      <c r="G12" s="29" t="s">
        <v>20</v>
      </c>
      <c r="H12" s="29" t="s">
        <v>14</v>
      </c>
      <c r="I12" s="29" t="s">
        <v>15</v>
      </c>
      <c r="J12" s="29" t="s">
        <v>16</v>
      </c>
      <c r="K12" s="29" t="s">
        <v>17</v>
      </c>
      <c r="L12" s="30" t="s">
        <v>18</v>
      </c>
    </row>
    <row r="13" spans="2:16" ht="17.25" x14ac:dyDescent="0.25">
      <c r="B13" s="58"/>
      <c r="C13" s="10">
        <v>3</v>
      </c>
      <c r="D13" s="11">
        <f>D12+I4</f>
        <v>0.36238425925925927</v>
      </c>
      <c r="E13" s="12"/>
      <c r="F13" s="29" t="s">
        <v>17</v>
      </c>
      <c r="G13" s="29" t="s">
        <v>18</v>
      </c>
      <c r="H13" s="29" t="s">
        <v>19</v>
      </c>
      <c r="I13" s="29" t="s">
        <v>20</v>
      </c>
      <c r="J13" s="29" t="s">
        <v>14</v>
      </c>
      <c r="K13" s="29" t="s">
        <v>15</v>
      </c>
      <c r="L13" s="30" t="s">
        <v>16</v>
      </c>
    </row>
    <row r="14" spans="2:16" ht="17.25" x14ac:dyDescent="0.25">
      <c r="B14" s="58"/>
      <c r="C14" s="10">
        <v>4</v>
      </c>
      <c r="D14" s="11">
        <f>D13+I4</f>
        <v>0.40954861111111113</v>
      </c>
      <c r="E14" s="12"/>
      <c r="F14" s="29" t="s">
        <v>15</v>
      </c>
      <c r="G14" s="29" t="s">
        <v>16</v>
      </c>
      <c r="H14" s="29" t="s">
        <v>17</v>
      </c>
      <c r="I14" s="29" t="s">
        <v>18</v>
      </c>
      <c r="J14" s="29" t="s">
        <v>19</v>
      </c>
      <c r="K14" s="29" t="s">
        <v>20</v>
      </c>
      <c r="L14" s="30" t="s">
        <v>14</v>
      </c>
    </row>
    <row r="15" spans="2:16" ht="17.25" x14ac:dyDescent="0.25">
      <c r="B15" s="58"/>
      <c r="C15" s="10">
        <v>5</v>
      </c>
      <c r="D15" s="11">
        <f>D14+I4</f>
        <v>0.45671296296296299</v>
      </c>
      <c r="E15" s="12"/>
      <c r="F15" s="29" t="s">
        <v>20</v>
      </c>
      <c r="G15" s="29" t="s">
        <v>14</v>
      </c>
      <c r="H15" s="29" t="s">
        <v>15</v>
      </c>
      <c r="I15" s="29" t="s">
        <v>16</v>
      </c>
      <c r="J15" s="29" t="s">
        <v>17</v>
      </c>
      <c r="K15" s="29" t="s">
        <v>18</v>
      </c>
      <c r="L15" s="30" t="s">
        <v>19</v>
      </c>
    </row>
    <row r="16" spans="2:16" ht="17.25" x14ac:dyDescent="0.25">
      <c r="B16" s="58"/>
      <c r="C16" s="10">
        <v>6</v>
      </c>
      <c r="D16" s="11">
        <f>D15+I4</f>
        <v>0.50387731481481479</v>
      </c>
      <c r="E16" s="12"/>
      <c r="F16" s="29" t="s">
        <v>18</v>
      </c>
      <c r="G16" s="29" t="s">
        <v>19</v>
      </c>
      <c r="H16" s="29" t="s">
        <v>20</v>
      </c>
      <c r="I16" s="29" t="s">
        <v>14</v>
      </c>
      <c r="J16" s="29" t="s">
        <v>15</v>
      </c>
      <c r="K16" s="29" t="s">
        <v>16</v>
      </c>
      <c r="L16" s="30" t="s">
        <v>17</v>
      </c>
    </row>
    <row r="17" spans="2:12" ht="17.25" x14ac:dyDescent="0.25">
      <c r="B17" s="58"/>
      <c r="C17" s="10">
        <v>7</v>
      </c>
      <c r="D17" s="11">
        <f>D16+I4</f>
        <v>0.55104166666666665</v>
      </c>
      <c r="E17" s="12"/>
      <c r="F17" s="29" t="s">
        <v>16</v>
      </c>
      <c r="G17" s="29" t="s">
        <v>17</v>
      </c>
      <c r="H17" s="29" t="s">
        <v>18</v>
      </c>
      <c r="I17" s="29" t="s">
        <v>19</v>
      </c>
      <c r="J17" s="29" t="s">
        <v>20</v>
      </c>
      <c r="K17" s="29" t="s">
        <v>14</v>
      </c>
      <c r="L17" s="30" t="s">
        <v>15</v>
      </c>
    </row>
    <row r="18" spans="2:12" ht="17.25" x14ac:dyDescent="0.25">
      <c r="B18" s="58"/>
      <c r="C18" s="8">
        <v>8</v>
      </c>
      <c r="D18" s="9">
        <f>D17+I4</f>
        <v>0.59820601851851851</v>
      </c>
      <c r="E18" s="35"/>
      <c r="F18" s="19" t="s">
        <v>14</v>
      </c>
      <c r="G18" s="19" t="s">
        <v>15</v>
      </c>
      <c r="H18" s="19" t="s">
        <v>16</v>
      </c>
      <c r="I18" s="19" t="s">
        <v>17</v>
      </c>
      <c r="J18" s="19" t="s">
        <v>18</v>
      </c>
      <c r="K18" s="19" t="s">
        <v>19</v>
      </c>
      <c r="L18" s="36" t="s">
        <v>20</v>
      </c>
    </row>
    <row r="19" spans="2:12" ht="17.25" x14ac:dyDescent="0.25">
      <c r="B19" s="58"/>
      <c r="C19" s="10">
        <v>9</v>
      </c>
      <c r="D19" s="11">
        <f>D18+I4</f>
        <v>0.64537037037037037</v>
      </c>
      <c r="E19" s="12"/>
      <c r="F19" s="29" t="s">
        <v>19</v>
      </c>
      <c r="G19" s="29" t="s">
        <v>20</v>
      </c>
      <c r="H19" s="29" t="s">
        <v>14</v>
      </c>
      <c r="I19" s="29" t="s">
        <v>15</v>
      </c>
      <c r="J19" s="29" t="s">
        <v>16</v>
      </c>
      <c r="K19" s="29" t="s">
        <v>17</v>
      </c>
      <c r="L19" s="30" t="s">
        <v>18</v>
      </c>
    </row>
    <row r="20" spans="2:12" ht="17.25" x14ac:dyDescent="0.25">
      <c r="B20" s="56" t="s">
        <v>22</v>
      </c>
      <c r="C20" s="26">
        <v>10</v>
      </c>
      <c r="D20" s="27">
        <f>D19+I4</f>
        <v>0.69253472222222223</v>
      </c>
      <c r="E20" s="28"/>
      <c r="F20" s="50" t="s">
        <v>17</v>
      </c>
      <c r="G20" s="50" t="s">
        <v>18</v>
      </c>
      <c r="H20" s="50" t="s">
        <v>19</v>
      </c>
      <c r="I20" s="50" t="s">
        <v>20</v>
      </c>
      <c r="J20" s="50" t="s">
        <v>14</v>
      </c>
      <c r="K20" s="50" t="s">
        <v>15</v>
      </c>
      <c r="L20" s="51" t="s">
        <v>16</v>
      </c>
    </row>
    <row r="21" spans="2:12" ht="17.25" x14ac:dyDescent="0.25">
      <c r="B21" s="56"/>
      <c r="C21" s="26">
        <v>11</v>
      </c>
      <c r="D21" s="27">
        <f>D20+I4</f>
        <v>0.73969907407407409</v>
      </c>
      <c r="E21" s="28"/>
      <c r="F21" s="50" t="s">
        <v>15</v>
      </c>
      <c r="G21" s="50" t="s">
        <v>16</v>
      </c>
      <c r="H21" s="50" t="s">
        <v>17</v>
      </c>
      <c r="I21" s="50" t="s">
        <v>18</v>
      </c>
      <c r="J21" s="50" t="s">
        <v>19</v>
      </c>
      <c r="K21" s="50" t="s">
        <v>20</v>
      </c>
      <c r="L21" s="51" t="s">
        <v>14</v>
      </c>
    </row>
    <row r="22" spans="2:12" ht="17.25" x14ac:dyDescent="0.25">
      <c r="B22" s="56"/>
      <c r="C22" s="26">
        <v>12</v>
      </c>
      <c r="D22" s="27">
        <f>D21+I4</f>
        <v>0.78686342592592595</v>
      </c>
      <c r="E22" s="28"/>
      <c r="F22" s="50" t="s">
        <v>20</v>
      </c>
      <c r="G22" s="50" t="s">
        <v>14</v>
      </c>
      <c r="H22" s="50" t="s">
        <v>15</v>
      </c>
      <c r="I22" s="50" t="s">
        <v>16</v>
      </c>
      <c r="J22" s="50" t="s">
        <v>17</v>
      </c>
      <c r="K22" s="50" t="s">
        <v>18</v>
      </c>
      <c r="L22" s="51" t="s">
        <v>19</v>
      </c>
    </row>
    <row r="23" spans="2:12" ht="15" customHeight="1" x14ac:dyDescent="0.25">
      <c r="B23" s="56"/>
      <c r="C23" s="20">
        <v>1</v>
      </c>
      <c r="D23" s="21">
        <f>D22+K8</f>
        <v>0.82309027777777777</v>
      </c>
      <c r="E23" s="22"/>
      <c r="F23" s="52" t="s">
        <v>18</v>
      </c>
      <c r="G23" s="52" t="s">
        <v>19</v>
      </c>
      <c r="H23" s="52" t="s">
        <v>20</v>
      </c>
      <c r="I23" s="52" t="s">
        <v>14</v>
      </c>
      <c r="J23" s="52" t="s">
        <v>15</v>
      </c>
      <c r="K23" s="52" t="s">
        <v>16</v>
      </c>
      <c r="L23" s="53" t="s">
        <v>17</v>
      </c>
    </row>
    <row r="24" spans="2:12" ht="17.25" x14ac:dyDescent="0.25">
      <c r="B24" s="56"/>
      <c r="C24" s="23">
        <v>2</v>
      </c>
      <c r="D24" s="24">
        <f>D23+K8</f>
        <v>0.85931712962962958</v>
      </c>
      <c r="E24" s="25"/>
      <c r="F24" s="50" t="s">
        <v>16</v>
      </c>
      <c r="G24" s="50" t="s">
        <v>17</v>
      </c>
      <c r="H24" s="50" t="s">
        <v>18</v>
      </c>
      <c r="I24" s="50" t="s">
        <v>19</v>
      </c>
      <c r="J24" s="50" t="s">
        <v>20</v>
      </c>
      <c r="K24" s="50" t="s">
        <v>14</v>
      </c>
      <c r="L24" s="51" t="s">
        <v>15</v>
      </c>
    </row>
    <row r="25" spans="2:12" ht="17.25" x14ac:dyDescent="0.25">
      <c r="B25" s="56"/>
      <c r="C25" s="37">
        <v>3</v>
      </c>
      <c r="D25" s="38">
        <f>D24+K8</f>
        <v>0.8955439814814814</v>
      </c>
      <c r="E25" s="39"/>
      <c r="F25" s="40" t="s">
        <v>14</v>
      </c>
      <c r="G25" s="40" t="s">
        <v>15</v>
      </c>
      <c r="H25" s="40" t="s">
        <v>16</v>
      </c>
      <c r="I25" s="40" t="s">
        <v>17</v>
      </c>
      <c r="J25" s="40" t="s">
        <v>18</v>
      </c>
      <c r="K25" s="40" t="s">
        <v>19</v>
      </c>
      <c r="L25" s="41" t="s">
        <v>20</v>
      </c>
    </row>
    <row r="26" spans="2:12" ht="17.25" x14ac:dyDescent="0.25">
      <c r="B26" s="59" t="s">
        <v>5</v>
      </c>
      <c r="C26" s="13">
        <v>4</v>
      </c>
      <c r="D26" s="14">
        <f>D25+K8</f>
        <v>0.93177083333333321</v>
      </c>
      <c r="E26" s="15"/>
      <c r="F26" s="31" t="s">
        <v>19</v>
      </c>
      <c r="G26" s="31" t="s">
        <v>20</v>
      </c>
      <c r="H26" s="31" t="s">
        <v>14</v>
      </c>
      <c r="I26" s="31" t="s">
        <v>15</v>
      </c>
      <c r="J26" s="31" t="s">
        <v>16</v>
      </c>
      <c r="K26" s="31" t="s">
        <v>17</v>
      </c>
      <c r="L26" s="32" t="s">
        <v>18</v>
      </c>
    </row>
    <row r="27" spans="2:12" ht="17.25" x14ac:dyDescent="0.25">
      <c r="B27" s="59"/>
      <c r="C27" s="13">
        <v>5</v>
      </c>
      <c r="D27" s="14">
        <f>D26+K8</f>
        <v>0.96799768518518503</v>
      </c>
      <c r="E27" s="15"/>
      <c r="F27" s="31" t="s">
        <v>17</v>
      </c>
      <c r="G27" s="31" t="s">
        <v>18</v>
      </c>
      <c r="H27" s="31" t="s">
        <v>19</v>
      </c>
      <c r="I27" s="31" t="s">
        <v>20</v>
      </c>
      <c r="J27" s="31" t="s">
        <v>14</v>
      </c>
      <c r="K27" s="31" t="s">
        <v>15</v>
      </c>
      <c r="L27" s="32" t="s">
        <v>16</v>
      </c>
    </row>
    <row r="28" spans="2:12" ht="17.25" x14ac:dyDescent="0.25">
      <c r="B28" s="59"/>
      <c r="C28" s="13">
        <v>6</v>
      </c>
      <c r="D28" s="14">
        <f>D27+K8-L8</f>
        <v>4.2245370370368462E-3</v>
      </c>
      <c r="E28" s="15"/>
      <c r="F28" s="31" t="s">
        <v>15</v>
      </c>
      <c r="G28" s="31" t="s">
        <v>16</v>
      </c>
      <c r="H28" s="31" t="s">
        <v>17</v>
      </c>
      <c r="I28" s="31" t="s">
        <v>18</v>
      </c>
      <c r="J28" s="31" t="s">
        <v>19</v>
      </c>
      <c r="K28" s="31" t="s">
        <v>20</v>
      </c>
      <c r="L28" s="32" t="s">
        <v>14</v>
      </c>
    </row>
    <row r="29" spans="2:12" ht="17.25" x14ac:dyDescent="0.25">
      <c r="B29" s="59"/>
      <c r="C29" s="13">
        <v>7</v>
      </c>
      <c r="D29" s="14">
        <f>D28+K8</f>
        <v>4.0451388888888704E-2</v>
      </c>
      <c r="E29" s="15"/>
      <c r="F29" s="31" t="s">
        <v>20</v>
      </c>
      <c r="G29" s="31" t="s">
        <v>14</v>
      </c>
      <c r="H29" s="31" t="s">
        <v>15</v>
      </c>
      <c r="I29" s="31" t="s">
        <v>16</v>
      </c>
      <c r="J29" s="31" t="s">
        <v>17</v>
      </c>
      <c r="K29" s="31" t="s">
        <v>18</v>
      </c>
      <c r="L29" s="32" t="s">
        <v>19</v>
      </c>
    </row>
    <row r="30" spans="2:12" ht="17.25" x14ac:dyDescent="0.25">
      <c r="B30" s="59"/>
      <c r="C30" s="13">
        <v>8</v>
      </c>
      <c r="D30" s="14">
        <f>D29+K8</f>
        <v>7.6678240740740561E-2</v>
      </c>
      <c r="E30" s="15"/>
      <c r="F30" s="31" t="s">
        <v>18</v>
      </c>
      <c r="G30" s="31" t="s">
        <v>19</v>
      </c>
      <c r="H30" s="31" t="s">
        <v>20</v>
      </c>
      <c r="I30" s="31" t="s">
        <v>14</v>
      </c>
      <c r="J30" s="31" t="s">
        <v>15</v>
      </c>
      <c r="K30" s="31" t="s">
        <v>16</v>
      </c>
      <c r="L30" s="32" t="s">
        <v>17</v>
      </c>
    </row>
    <row r="31" spans="2:12" ht="17.25" x14ac:dyDescent="0.25">
      <c r="B31" s="59"/>
      <c r="C31" s="13">
        <v>9</v>
      </c>
      <c r="D31" s="14">
        <f>D30+K8</f>
        <v>0.11290509259259242</v>
      </c>
      <c r="E31" s="15"/>
      <c r="F31" s="31" t="s">
        <v>16</v>
      </c>
      <c r="G31" s="31" t="s">
        <v>17</v>
      </c>
      <c r="H31" s="31" t="s">
        <v>18</v>
      </c>
      <c r="I31" s="31" t="s">
        <v>19</v>
      </c>
      <c r="J31" s="31" t="s">
        <v>20</v>
      </c>
      <c r="K31" s="31" t="s">
        <v>14</v>
      </c>
      <c r="L31" s="32" t="s">
        <v>15</v>
      </c>
    </row>
    <row r="32" spans="2:12" ht="17.25" x14ac:dyDescent="0.25">
      <c r="B32" s="59"/>
      <c r="C32" s="8">
        <v>10</v>
      </c>
      <c r="D32" s="9">
        <f>D31+K8</f>
        <v>0.14913194444444428</v>
      </c>
      <c r="E32" s="35"/>
      <c r="F32" s="19" t="s">
        <v>14</v>
      </c>
      <c r="G32" s="19" t="s">
        <v>15</v>
      </c>
      <c r="H32" s="19" t="s">
        <v>16</v>
      </c>
      <c r="I32" s="19" t="s">
        <v>17</v>
      </c>
      <c r="J32" s="19" t="s">
        <v>18</v>
      </c>
      <c r="K32" s="19" t="s">
        <v>19</v>
      </c>
      <c r="L32" s="36" t="s">
        <v>20</v>
      </c>
    </row>
    <row r="33" spans="2:12" ht="17.25" x14ac:dyDescent="0.25">
      <c r="B33" s="59"/>
      <c r="C33" s="13">
        <v>11</v>
      </c>
      <c r="D33" s="14">
        <f>D32+K8</f>
        <v>0.18535879629629615</v>
      </c>
      <c r="E33" s="15"/>
      <c r="F33" s="31" t="s">
        <v>19</v>
      </c>
      <c r="G33" s="31" t="s">
        <v>20</v>
      </c>
      <c r="H33" s="31" t="s">
        <v>14</v>
      </c>
      <c r="I33" s="31" t="s">
        <v>15</v>
      </c>
      <c r="J33" s="31" t="s">
        <v>16</v>
      </c>
      <c r="K33" s="31" t="s">
        <v>17</v>
      </c>
      <c r="L33" s="32" t="s">
        <v>18</v>
      </c>
    </row>
    <row r="34" spans="2:12" ht="18" thickBot="1" x14ac:dyDescent="0.3">
      <c r="B34" s="60"/>
      <c r="C34" s="16">
        <v>12</v>
      </c>
      <c r="D34" s="17">
        <f>D33+K8</f>
        <v>0.22158564814814802</v>
      </c>
      <c r="E34" s="18"/>
      <c r="F34" s="33" t="s">
        <v>17</v>
      </c>
      <c r="G34" s="33" t="s">
        <v>18</v>
      </c>
      <c r="H34" s="33" t="s">
        <v>19</v>
      </c>
      <c r="I34" s="33" t="s">
        <v>20</v>
      </c>
      <c r="J34" s="33" t="s">
        <v>14</v>
      </c>
      <c r="K34" s="33" t="s">
        <v>15</v>
      </c>
      <c r="L34" s="34" t="s">
        <v>16</v>
      </c>
    </row>
    <row r="35" spans="2:12" ht="15.75" thickTop="1" x14ac:dyDescent="0.25"/>
  </sheetData>
  <sheetProtection algorithmName="SHA-512" hashValue="FxL9LUocnT7FQv9G6zQNugqqktSvzBdu0obOGY7JB8zXnGnmVNQXC4Dkf2a7EFlBTETgJ3FrL7BwiCMMm0qNnA==" saltValue="u3a7/ETAV9Ldfrb6wd+CZg==" spinCount="100000" sheet="1" formatCells="0" formatColumns="0" formatRows="0" insertColumns="0" insertRows="0" insertHyperlinks="0" deleteColumns="0" deleteRows="0" sort="0" autoFilter="0" pivotTables="0"/>
  <mergeCells count="4">
    <mergeCell ref="B20:B25"/>
    <mergeCell ref="B11:B19"/>
    <mergeCell ref="B26:B34"/>
    <mergeCell ref="B2:F2"/>
  </mergeCells>
  <hyperlinks>
    <hyperlink ref="M2" r:id="rId1"/>
  </hyperlinks>
  <pageMargins left="0.7" right="0.7" top="0.75" bottom="0.75" header="0.3" footer="0.3"/>
  <pageSetup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Duigenan;Lailoken Scathach</dc:creator>
  <cp:lastModifiedBy>Lailoken Scathach</cp:lastModifiedBy>
  <dcterms:created xsi:type="dcterms:W3CDTF">2015-04-24T18:56:40Z</dcterms:created>
  <dcterms:modified xsi:type="dcterms:W3CDTF">2015-08-17T02:27:31Z</dcterms:modified>
</cp:coreProperties>
</file>